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 ANTICORRUPCION" sheetId="1" r:id="rId1"/>
    <sheet name="MAPA RIESGOS CORRUPCION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<sst xmlns="http://schemas.openxmlformats.org/spreadsheetml/2006/main" count="81" uniqueCount="54">
  <si>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</si>
  <si>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</si>
  <si>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</si>
  <si>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</si>
  <si>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</si>
  <si>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</si>
  <si>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</si>
  <si>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</si>
  <si>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</si>
  <si>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</si>
  <si>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</si>
  <si>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</si>
  <si>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</si>
  <si>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</si>
  <si>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>La entidad realizó socialización a la ciudadanìa del Plan Anticorrupción y de Atención al Ciudadano durante la vigencia 2018.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</si>
  <si>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</si>
  <si>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</si>
  <si>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</si>
  <si>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>En el Plan Anticorrupción y de Atención al Ciudadano de la vigencia 2019, se incluyó la estretegia de Rendición de Cuentas</t>
  </si>
  <si>
    <t xml:space="preserve">En el Plan Anticorrupción y de Atención al Ciudadano de la vigencia 2019, se incluyó la Estrategia Anti trámites. 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</si>
  <si>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</si>
  <si>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</si>
  <si>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</si>
  <si>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indexed="8"/>
        <rFont val="Calibri"/>
        <family val="2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</si>
  <si>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</si>
  <si>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</si>
  <si>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</si>
  <si>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</si>
  <si>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</si>
  <si>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</si>
  <si>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Sguimiento al Mapa de Riesgos de Corrupción en  2017.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</si>
  <si>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</si>
  <si>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</si>
  <si>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</si>
  <si>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</si>
  <si>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</si>
  <si>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</si>
  <si>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el Mapa de Riesgos de Corrupción.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</si>
  <si>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
</t>
    </r>
  </si>
  <si>
    <t>LISTA DEL CHEQUEO SOBRE EL ESTADO DEL MAPA DE RIESGOS DE CORRUPCIÓN</t>
  </si>
  <si>
    <t xml:space="preserve">Fundación Gilberto Alzate Avendaño </t>
  </si>
  <si>
    <t>http://www.fgaa.gov.co/transparencia/plan-anticorrupcion</t>
  </si>
  <si>
    <t>Abril: http://www.fgaa.gov.co/sites/default/files/1_informe_seguimiento_paac_y_riegos_corrupcion_abril_2017.pdf
Agosto: 2017: http://www.fgaa.gov.co/sites/default/files/20171100029913_informe_seguimiento_paac_y_m_riegos_sep2017-_web_1.pdf
Diciembre 2017: http://www.fgaa.gov.co/sites/default/files/informe_seeguimiento-plan-anticorrupcion.-dic-2017_final_todo_web.pdf</t>
  </si>
  <si>
    <t>Abril: http://www.fgaa.gov.co/sites/default/files/1_informe_seguimpaac-_riesgosc_._abril_2018_todo_combinado_web_-_copia.pdf
Agosto: http://www.fgaa.gov.co/sites/default/files/20181100029333_informe_seguimiento_paac-_riesgosc_ago2018_web.pdf
Diciembre: http://www.fgaa.gov.co/sites/default/files/20191100001943_informe_final_plan_anticorrupcion_web_completo.pdf</t>
  </si>
  <si>
    <t xml:space="preserve">Abril: http://www.fgaa.gov.co/sites/default/files/informe-seguimiento-paac-corrupcion-web.pdf
</t>
  </si>
  <si>
    <t>*Abril 2017: http://www.fgaa.gov.co/sites/default/files/1_informe_seguimiento_paac_y_riegos_corrupcion_abril_2017.pdf
*Agosto 2017: http://www.fgaa.gov.co/sites/default/files/20171100029913_informe_seguimiento_paac_y_m_riegos_sep2017-_web_1.pdf
*Diciembre 2017: http://www.fgaa.gov.co/sites/default/files/informe_seeguimiento-plan-anticorrupcion.-dic-2017_final_todo_web.pdf</t>
  </si>
  <si>
    <t>*Abril 2018:http://www.fgaa.gov.co/sites/default/files/1_informe_seguimpaac-_riesgosc_._abril_2018_todo_combinado_web_-_copia.pdf
*Agosto 2018: http://www.fgaa.gov.co/sites/default/files/20181100029333_informe_seguimiento_paac-_riesgosc_ago2018_web.pdf
*Diciembre 2018: http://www.fgaa.gov.co/sites/default/files/20191100001943_informe_final_plan_anticorrupcion_web_completo.pdf</t>
  </si>
  <si>
    <t>Abril 2019: http://www.fgaa.gov.co/sites/default/files/informe-seguimiento-paac-corrupcion-web.pdf</t>
  </si>
  <si>
    <t>La entidad no tiene tramites inscritos en el SUIT. No le aplica este componente.
Sin embargo, relizamos simplidicación de procesos en "Otros Procedimientos Administrtativos" (OPAs)</t>
  </si>
  <si>
    <t>Cada año la entidad realiza su mapa de riesgos donde se identifican los riesgos de corrupción. http://www.fgaa.gov.co/transparencia/plan-anticorrupcion</t>
  </si>
  <si>
    <t>Anexo 1 - Evidencia Integridad 
PDF: Socialización Ciudadania PAAC 2018</t>
  </si>
  <si>
    <t>Anexo 2 - Evidencia Integridad 
PDF: Socialización Ciudadania PAAC 2019</t>
  </si>
  <si>
    <t>Anexo 3  - Evidencia Integridad
PDF: Socialización Funcionarios PAAC 2018 web
Anexo 4  Socialización Funcionarios PAAC 2018 intranet</t>
  </si>
  <si>
    <t>Anexo 5 - Evidencia Integridad 
PDF: Socialización Funcionarios PAAC 2019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</si>
</sst>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i/>
      <sz val="20"/>
      <color indexed="8"/>
      <name val="Calibri"/>
      <family val="2"/>
    </font>
    <font>
      <sz val="16"/>
      <color indexed="8"/>
      <name val="Calibri"/>
      <family val="2"/>
    </font>
    <font>
      <b/>
      <i/>
      <sz val="22"/>
      <color indexed="8"/>
      <name val="Calibri"/>
      <family val="2"/>
    </font>
    <font>
      <u val="single"/>
      <sz val="12.1"/>
      <color indexed="30"/>
      <name val="Calibri"/>
      <family val="2"/>
    </font>
    <font>
      <b/>
      <i/>
      <sz val="18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20"/>
      <color theme="1"/>
      <name val="Calibri"/>
      <family val="2"/>
    </font>
    <font>
      <b/>
      <sz val="9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 applyProtection="1">
      <alignment horizontal="center" vertical="center" wrapText="1"/>
      <protection locked="0"/>
    </xf>
    <xf numFmtId="0" fontId="52" fillId="34" borderId="12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53" fillId="34" borderId="12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51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53" fillId="34" borderId="2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Alignment="1" applyProtection="1">
      <alignment horizontal="center" wrapText="1"/>
      <protection locked="0"/>
    </xf>
    <xf numFmtId="0" fontId="50" fillId="35" borderId="0" xfId="0" applyFont="1" applyFill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horizontal="left" wrapText="1"/>
      <protection locked="0"/>
    </xf>
    <xf numFmtId="0" fontId="50" fillId="35" borderId="0" xfId="0" applyFont="1" applyFill="1" applyAlignment="1" applyProtection="1">
      <alignment wrapText="1"/>
      <protection locked="0"/>
    </xf>
    <xf numFmtId="0" fontId="54" fillId="34" borderId="23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top" wrapText="1"/>
      <protection locked="0"/>
    </xf>
    <xf numFmtId="0" fontId="41" fillId="0" borderId="17" xfId="46" applyBorder="1" applyAlignment="1">
      <alignment horizontal="center" vertical="center" wrapText="1"/>
    </xf>
    <xf numFmtId="0" fontId="41" fillId="0" borderId="17" xfId="46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49" fillId="34" borderId="24" xfId="0" applyFont="1" applyFill="1" applyBorder="1" applyAlignment="1" applyProtection="1">
      <alignment horizontal="center" vertical="center" wrapText="1"/>
      <protection locked="0"/>
    </xf>
    <xf numFmtId="0" fontId="49" fillId="34" borderId="25" xfId="0" applyFont="1" applyFill="1" applyBorder="1" applyAlignment="1" applyProtection="1">
      <alignment horizontal="center" vertical="center" wrapText="1"/>
      <protection locked="0"/>
    </xf>
    <xf numFmtId="0" fontId="49" fillId="34" borderId="20" xfId="0" applyFont="1" applyFill="1" applyBorder="1" applyAlignment="1" applyProtection="1">
      <alignment horizontal="center" vertical="center" wrapText="1"/>
      <protection locked="0"/>
    </xf>
    <xf numFmtId="0" fontId="49" fillId="34" borderId="26" xfId="0" applyFont="1" applyFill="1" applyBorder="1" applyAlignment="1" applyProtection="1">
      <alignment horizontal="center" vertical="center" wrapText="1"/>
      <protection locked="0"/>
    </xf>
    <xf numFmtId="0" fontId="49" fillId="34" borderId="27" xfId="0" applyFont="1" applyFill="1" applyBorder="1" applyAlignment="1" applyProtection="1">
      <alignment horizontal="center" vertical="center" wrapText="1"/>
      <protection locked="0"/>
    </xf>
    <xf numFmtId="0" fontId="49" fillId="34" borderId="12" xfId="0" applyFont="1" applyFill="1" applyBorder="1" applyAlignment="1" applyProtection="1">
      <alignment horizontal="center" vertical="center" wrapText="1"/>
      <protection locked="0"/>
    </xf>
    <xf numFmtId="0" fontId="56" fillId="36" borderId="28" xfId="0" applyFont="1" applyFill="1" applyBorder="1" applyAlignment="1" applyProtection="1">
      <alignment horizontal="center" vertical="center" wrapText="1"/>
      <protection locked="0"/>
    </xf>
    <xf numFmtId="0" fontId="56" fillId="36" borderId="29" xfId="0" applyFont="1" applyFill="1" applyBorder="1" applyAlignment="1" applyProtection="1">
      <alignment horizontal="center" vertical="center" wrapText="1"/>
      <protection locked="0"/>
    </xf>
    <xf numFmtId="0" fontId="56" fillId="36" borderId="30" xfId="0" applyFont="1" applyFill="1" applyBorder="1" applyAlignment="1" applyProtection="1">
      <alignment horizontal="center" vertical="center" wrapText="1"/>
      <protection locked="0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7" fillId="19" borderId="22" xfId="0" applyFont="1" applyFill="1" applyBorder="1" applyAlignment="1" applyProtection="1">
      <alignment horizontal="center" vertical="center" wrapText="1"/>
      <protection locked="0"/>
    </xf>
    <xf numFmtId="0" fontId="57" fillId="19" borderId="34" xfId="0" applyFont="1" applyFill="1" applyBorder="1" applyAlignment="1" applyProtection="1">
      <alignment horizontal="center" vertical="center" wrapText="1"/>
      <protection locked="0"/>
    </xf>
    <xf numFmtId="0" fontId="57" fillId="19" borderId="35" xfId="0" applyFont="1" applyFill="1" applyBorder="1" applyAlignment="1" applyProtection="1">
      <alignment horizontal="center" vertical="center" wrapText="1"/>
      <protection locked="0"/>
    </xf>
    <xf numFmtId="0" fontId="57" fillId="19" borderId="36" xfId="0" applyFont="1" applyFill="1" applyBorder="1" applyAlignment="1" applyProtection="1">
      <alignment horizontal="center" vertical="center" wrapText="1"/>
      <protection locked="0"/>
    </xf>
    <xf numFmtId="0" fontId="49" fillId="34" borderId="37" xfId="0" applyFont="1" applyFill="1" applyBorder="1" applyAlignment="1" applyProtection="1">
      <alignment horizontal="center" vertical="center" wrapText="1"/>
      <protection locked="0"/>
    </xf>
    <xf numFmtId="0" fontId="49" fillId="34" borderId="38" xfId="0" applyFont="1" applyFill="1" applyBorder="1" applyAlignment="1" applyProtection="1">
      <alignment horizontal="center" vertical="center" wrapText="1"/>
      <protection locked="0"/>
    </xf>
    <xf numFmtId="0" fontId="49" fillId="34" borderId="39" xfId="0" applyFont="1" applyFill="1" applyBorder="1" applyAlignment="1" applyProtection="1">
      <alignment horizontal="center" vertical="center" wrapText="1"/>
      <protection locked="0"/>
    </xf>
    <xf numFmtId="0" fontId="49" fillId="34" borderId="28" xfId="0" applyFont="1" applyFill="1" applyBorder="1" applyAlignment="1" applyProtection="1">
      <alignment horizontal="center" vertical="center" wrapText="1"/>
      <protection locked="0"/>
    </xf>
    <xf numFmtId="0" fontId="49" fillId="34" borderId="29" xfId="0" applyFont="1" applyFill="1" applyBorder="1" applyAlignment="1" applyProtection="1">
      <alignment horizontal="center" vertical="center" wrapText="1"/>
      <protection locked="0"/>
    </xf>
    <xf numFmtId="0" fontId="49" fillId="34" borderId="40" xfId="0" applyFont="1" applyFill="1" applyBorder="1" applyAlignment="1" applyProtection="1">
      <alignment horizontal="center" vertical="center" wrapText="1"/>
      <protection locked="0"/>
    </xf>
    <xf numFmtId="0" fontId="51" fillId="34" borderId="41" xfId="0" applyFont="1" applyFill="1" applyBorder="1" applyAlignment="1" applyProtection="1">
      <alignment horizontal="center" vertical="center" wrapText="1"/>
      <protection locked="0"/>
    </xf>
    <xf numFmtId="0" fontId="58" fillId="34" borderId="42" xfId="0" applyFont="1" applyFill="1" applyBorder="1" applyAlignment="1" applyProtection="1">
      <alignment horizontal="center" vertical="center" wrapText="1"/>
      <protection locked="0"/>
    </xf>
    <xf numFmtId="0" fontId="58" fillId="34" borderId="11" xfId="0" applyFont="1" applyFill="1" applyBorder="1" applyAlignment="1" applyProtection="1">
      <alignment horizontal="center" vertical="center" wrapText="1"/>
      <protection locked="0"/>
    </xf>
    <xf numFmtId="0" fontId="59" fillId="34" borderId="41" xfId="0" applyFont="1" applyFill="1" applyBorder="1" applyAlignment="1" applyProtection="1">
      <alignment horizontal="center" vertical="center" wrapText="1"/>
      <protection locked="0"/>
    </xf>
    <xf numFmtId="0" fontId="60" fillId="0" borderId="43" xfId="0" applyFont="1" applyBorder="1" applyAlignment="1" applyProtection="1">
      <alignment horizontal="center" vertical="center" wrapText="1"/>
      <protection locked="0"/>
    </xf>
    <xf numFmtId="0" fontId="60" fillId="0" borderId="44" xfId="0" applyFont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 applyProtection="1">
      <alignment horizontal="center" vertical="center" wrapText="1"/>
      <protection locked="0"/>
    </xf>
    <xf numFmtId="0" fontId="49" fillId="0" borderId="43" xfId="0" applyFont="1" applyBorder="1" applyAlignment="1" applyProtection="1">
      <alignment horizontal="center" vertical="center" wrapText="1"/>
      <protection locked="0"/>
    </xf>
    <xf numFmtId="0" fontId="49" fillId="0" borderId="44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61" fillId="19" borderId="45" xfId="0" applyFont="1" applyFill="1" applyBorder="1" applyAlignment="1" applyProtection="1">
      <alignment horizontal="center" vertical="center" wrapText="1"/>
      <protection locked="0"/>
    </xf>
    <xf numFmtId="0" fontId="61" fillId="19" borderId="39" xfId="0" applyFont="1" applyFill="1" applyBorder="1" applyAlignment="1" applyProtection="1">
      <alignment horizontal="center" vertical="center" wrapText="1"/>
      <protection locked="0"/>
    </xf>
    <xf numFmtId="0" fontId="61" fillId="19" borderId="46" xfId="0" applyFont="1" applyFill="1" applyBorder="1" applyAlignment="1" applyProtection="1">
      <alignment horizontal="center" vertical="center" wrapText="1"/>
      <protection locked="0"/>
    </xf>
    <xf numFmtId="0" fontId="61" fillId="19" borderId="47" xfId="0" applyFont="1" applyFill="1" applyBorder="1" applyAlignment="1" applyProtection="1">
      <alignment horizontal="center" vertical="center" wrapText="1"/>
      <protection locked="0"/>
    </xf>
    <xf numFmtId="0" fontId="49" fillId="34" borderId="48" xfId="0" applyFont="1" applyFill="1" applyBorder="1" applyAlignment="1" applyProtection="1">
      <alignment horizontal="center" vertical="center" wrapText="1"/>
      <protection locked="0"/>
    </xf>
    <xf numFmtId="0" fontId="49" fillId="34" borderId="49" xfId="0" applyFont="1" applyFill="1" applyBorder="1" applyAlignment="1" applyProtection="1">
      <alignment horizontal="center" vertical="center" wrapText="1"/>
      <protection locked="0"/>
    </xf>
    <xf numFmtId="0" fontId="49" fillId="34" borderId="41" xfId="0" applyFont="1" applyFill="1" applyBorder="1" applyAlignment="1" applyProtection="1">
      <alignment horizontal="center" vertical="center" wrapText="1"/>
      <protection locked="0"/>
    </xf>
    <xf numFmtId="0" fontId="62" fillId="19" borderId="22" xfId="0" applyFont="1" applyFill="1" applyBorder="1" applyAlignment="1" applyProtection="1">
      <alignment horizontal="center" vertical="center" wrapText="1"/>
      <protection locked="0"/>
    </xf>
    <xf numFmtId="0" fontId="62" fillId="19" borderId="34" xfId="0" applyFont="1" applyFill="1" applyBorder="1" applyAlignment="1" applyProtection="1">
      <alignment horizontal="center" vertical="center" wrapText="1"/>
      <protection locked="0"/>
    </xf>
    <xf numFmtId="0" fontId="62" fillId="19" borderId="35" xfId="0" applyFont="1" applyFill="1" applyBorder="1" applyAlignment="1" applyProtection="1">
      <alignment horizontal="center" vertical="center" wrapText="1"/>
      <protection locked="0"/>
    </xf>
    <xf numFmtId="0" fontId="62" fillId="19" borderId="36" xfId="0" applyFont="1" applyFill="1" applyBorder="1" applyAlignment="1" applyProtection="1">
      <alignment horizontal="center" vertical="center" wrapText="1"/>
      <protection locked="0"/>
    </xf>
    <xf numFmtId="0" fontId="56" fillId="36" borderId="50" xfId="0" applyFont="1" applyFill="1" applyBorder="1" applyAlignment="1" applyProtection="1">
      <alignment horizontal="center" vertical="center" wrapText="1"/>
      <protection locked="0"/>
    </xf>
    <xf numFmtId="0" fontId="56" fillId="36" borderId="0" xfId="0" applyFont="1" applyFill="1" applyAlignment="1" applyProtection="1">
      <alignment horizontal="center" vertical="center" wrapText="1"/>
      <protection locked="0"/>
    </xf>
    <xf numFmtId="0" fontId="56" fillId="36" borderId="51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60" fillId="0" borderId="19" xfId="0" applyFont="1" applyBorder="1" applyAlignment="1" applyProtection="1">
      <alignment horizontal="center" vertical="center" wrapText="1"/>
      <protection locked="0"/>
    </xf>
    <xf numFmtId="0" fontId="60" fillId="0" borderId="17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56" fillId="36" borderId="55" xfId="0" applyFont="1" applyFill="1" applyBorder="1" applyAlignment="1">
      <alignment horizontal="center" vertical="center" wrapText="1"/>
    </xf>
    <xf numFmtId="0" fontId="56" fillId="36" borderId="32" xfId="0" applyFont="1" applyFill="1" applyBorder="1" applyAlignment="1">
      <alignment horizontal="center" vertical="center" wrapText="1"/>
    </xf>
    <xf numFmtId="0" fontId="56" fillId="36" borderId="56" xfId="0" applyFont="1" applyFill="1" applyBorder="1" applyAlignment="1">
      <alignment horizontal="center" vertical="center" wrapText="1"/>
    </xf>
    <xf numFmtId="0" fontId="61" fillId="19" borderId="55" xfId="0" applyFont="1" applyFill="1" applyBorder="1" applyAlignment="1" applyProtection="1">
      <alignment horizontal="center" vertical="center" wrapText="1"/>
      <protection locked="0"/>
    </xf>
    <xf numFmtId="0" fontId="61" fillId="19" borderId="32" xfId="0" applyFont="1" applyFill="1" applyBorder="1" applyAlignment="1" applyProtection="1">
      <alignment horizontal="center" vertical="center" wrapText="1"/>
      <protection locked="0"/>
    </xf>
    <xf numFmtId="0" fontId="61" fillId="19" borderId="5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51" fillId="33" borderId="57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266700</xdr:rowOff>
    </xdr:from>
    <xdr:to>
      <xdr:col>2</xdr:col>
      <xdr:colOff>1400175</xdr:colOff>
      <xdr:row>2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aa.gov.co/transparencia/plan-anticorrupcion" TargetMode="External" /><Relationship Id="rId2" Type="http://schemas.openxmlformats.org/officeDocument/2006/relationships/hyperlink" Target="http://www.fgaa.gov.co/transparencia/plan-anticorrupcion" TargetMode="External" /><Relationship Id="rId3" Type="http://schemas.openxmlformats.org/officeDocument/2006/relationships/hyperlink" Target="http://www.fgaa.gov.co/transparencia/plan-anticorrupcion" TargetMode="External" /><Relationship Id="rId4" Type="http://schemas.openxmlformats.org/officeDocument/2006/relationships/hyperlink" Target="http://www.fgaa.gov.co/transparencia/plan-anticorrupcion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aa.gov.co/transparencia/plan-anticorrupcion" TargetMode="External" /><Relationship Id="rId2" Type="http://schemas.openxmlformats.org/officeDocument/2006/relationships/hyperlink" Target="http://www.fgaa.gov.co/transparencia/plan-anticorrupc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85" zoomScaleNormal="85" zoomScalePageLayoutView="0" workbookViewId="0" topLeftCell="A22">
      <selection activeCell="C27" sqref="C27"/>
    </sheetView>
  </sheetViews>
  <sheetFormatPr defaultColWidth="11.421875" defaultRowHeight="15"/>
  <cols>
    <col min="1" max="2" width="4.140625" style="1" customWidth="1"/>
    <col min="3" max="3" width="52.57421875" style="1" customWidth="1"/>
    <col min="4" max="4" width="17.421875" style="3" customWidth="1"/>
    <col min="5" max="5" width="17.00390625" style="3" customWidth="1"/>
    <col min="6" max="6" width="52.28125" style="2" customWidth="1"/>
    <col min="7" max="16384" width="11.421875" style="1" customWidth="1"/>
  </cols>
  <sheetData>
    <row r="1" spans="4:6" s="26" customFormat="1" ht="39" customHeight="1">
      <c r="D1" s="27"/>
      <c r="E1" s="27"/>
      <c r="F1" s="28"/>
    </row>
    <row r="2" spans="4:6" s="26" customFormat="1" ht="39" customHeight="1">
      <c r="D2" s="27"/>
      <c r="E2" s="27"/>
      <c r="F2" s="28"/>
    </row>
    <row r="3" spans="4:6" s="26" customFormat="1" ht="39" customHeight="1">
      <c r="D3" s="27"/>
      <c r="E3" s="27"/>
      <c r="F3" s="28"/>
    </row>
    <row r="4" spans="1:18" ht="45" customHeight="1">
      <c r="A4" s="87" t="s">
        <v>27</v>
      </c>
      <c r="B4" s="65"/>
      <c r="C4" s="88"/>
      <c r="D4" s="88"/>
      <c r="E4" s="88"/>
      <c r="F4" s="8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2" customHeight="1" thickBot="1">
      <c r="A5" s="43"/>
      <c r="B5" s="44"/>
      <c r="C5" s="44"/>
      <c r="D5" s="44"/>
      <c r="E5" s="44"/>
      <c r="F5" s="4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77.25" customHeight="1">
      <c r="A6" s="90" t="s">
        <v>26</v>
      </c>
      <c r="B6" s="91"/>
      <c r="C6" s="91"/>
      <c r="D6" s="91"/>
      <c r="E6" s="91"/>
      <c r="F6" s="92"/>
      <c r="G6" s="29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" customHeight="1" thickBot="1">
      <c r="A7" s="43"/>
      <c r="B7" s="44"/>
      <c r="C7" s="44"/>
      <c r="D7" s="44"/>
      <c r="E7" s="44"/>
      <c r="F7" s="45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9" customHeight="1" thickBot="1">
      <c r="A8" s="83" t="s">
        <v>25</v>
      </c>
      <c r="B8" s="84"/>
      <c r="C8" s="85"/>
      <c r="D8" s="85"/>
      <c r="E8" s="85"/>
      <c r="F8" s="86"/>
      <c r="G8" s="2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4.25" customHeight="1">
      <c r="A9" s="80"/>
      <c r="B9" s="81"/>
      <c r="C9" s="81"/>
      <c r="D9" s="81"/>
      <c r="E9" s="81"/>
      <c r="F9" s="8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5" customHeight="1">
      <c r="A10" s="63" t="s">
        <v>24</v>
      </c>
      <c r="B10" s="64"/>
      <c r="C10" s="65"/>
      <c r="D10" s="66" t="s">
        <v>40</v>
      </c>
      <c r="E10" s="67"/>
      <c r="F10" s="6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2" customHeight="1" thickBot="1">
      <c r="A11" s="43"/>
      <c r="B11" s="44"/>
      <c r="C11" s="44"/>
      <c r="D11" s="44"/>
      <c r="E11" s="44"/>
      <c r="F11" s="4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90.75" customHeight="1" thickBot="1">
      <c r="A12" s="69" t="s">
        <v>23</v>
      </c>
      <c r="B12" s="70"/>
      <c r="C12" s="71"/>
      <c r="D12" s="71"/>
      <c r="E12" s="71"/>
      <c r="F12" s="72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42" customHeight="1">
      <c r="A13" s="73" t="s">
        <v>22</v>
      </c>
      <c r="B13" s="74"/>
      <c r="C13" s="75"/>
      <c r="D13" s="59" t="s">
        <v>8</v>
      </c>
      <c r="E13" s="59"/>
      <c r="F13" s="60" t="s">
        <v>7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30" customHeight="1" thickBot="1">
      <c r="A14" s="40"/>
      <c r="B14" s="41"/>
      <c r="C14" s="42"/>
      <c r="D14" s="14" t="s">
        <v>6</v>
      </c>
      <c r="E14" s="14" t="s">
        <v>5</v>
      </c>
      <c r="F14" s="6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39.75" customHeight="1">
      <c r="A15" s="17">
        <v>1</v>
      </c>
      <c r="B15" s="16"/>
      <c r="C15" s="11" t="s">
        <v>21</v>
      </c>
      <c r="D15" s="10">
        <v>1</v>
      </c>
      <c r="E15" s="15"/>
      <c r="F15" s="35" t="s">
        <v>41</v>
      </c>
      <c r="G15" s="3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45">
      <c r="A16" s="13">
        <v>2</v>
      </c>
      <c r="B16" s="16"/>
      <c r="C16" s="11" t="s">
        <v>20</v>
      </c>
      <c r="D16" s="15">
        <v>1</v>
      </c>
      <c r="E16" s="15"/>
      <c r="F16" s="36" t="s">
        <v>41</v>
      </c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63">
      <c r="A17" s="17">
        <v>3</v>
      </c>
      <c r="B17" s="16"/>
      <c r="C17" s="11" t="s">
        <v>19</v>
      </c>
      <c r="D17" s="15"/>
      <c r="E17" s="15">
        <v>0</v>
      </c>
      <c r="F17" s="36" t="s">
        <v>48</v>
      </c>
      <c r="G17" s="3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45">
      <c r="A18" s="13">
        <v>4</v>
      </c>
      <c r="B18" s="16"/>
      <c r="C18" s="11" t="s">
        <v>18</v>
      </c>
      <c r="D18" s="15">
        <v>1</v>
      </c>
      <c r="E18" s="15"/>
      <c r="F18" s="36" t="s">
        <v>41</v>
      </c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45">
      <c r="A19" s="17">
        <v>5</v>
      </c>
      <c r="B19" s="16"/>
      <c r="C19" s="11" t="s">
        <v>17</v>
      </c>
      <c r="D19" s="15">
        <v>1</v>
      </c>
      <c r="E19" s="15"/>
      <c r="F19" s="36" t="s">
        <v>41</v>
      </c>
      <c r="G19" s="3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58.5" customHeight="1">
      <c r="A20" s="37" t="s">
        <v>1</v>
      </c>
      <c r="B20" s="38"/>
      <c r="C20" s="39"/>
      <c r="D20" s="18">
        <f>SUM(D15:D19)</f>
        <v>4</v>
      </c>
      <c r="E20" s="18">
        <f>SUM(E15:E19)</f>
        <v>0</v>
      </c>
      <c r="F20" s="31">
        <f>SUM(D20:E20)</f>
        <v>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21" customHeight="1" thickBot="1">
      <c r="A21" s="43"/>
      <c r="B21" s="44"/>
      <c r="C21" s="44"/>
      <c r="D21" s="44"/>
      <c r="E21" s="44"/>
      <c r="F21" s="4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51.75" customHeight="1" thickBot="1">
      <c r="A22" s="76" t="s">
        <v>16</v>
      </c>
      <c r="B22" s="77"/>
      <c r="C22" s="78"/>
      <c r="D22" s="78"/>
      <c r="E22" s="78"/>
      <c r="F22" s="7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40.5" customHeight="1">
      <c r="A23" s="53" t="s">
        <v>15</v>
      </c>
      <c r="B23" s="54"/>
      <c r="C23" s="55"/>
      <c r="D23" s="62" t="s">
        <v>8</v>
      </c>
      <c r="E23" s="62"/>
      <c r="F23" s="60" t="s">
        <v>7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30" customHeight="1" thickBot="1">
      <c r="A24" s="56"/>
      <c r="B24" s="57"/>
      <c r="C24" s="58"/>
      <c r="D24" s="14" t="s">
        <v>6</v>
      </c>
      <c r="E24" s="14" t="s">
        <v>5</v>
      </c>
      <c r="F24" s="61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45">
      <c r="A25" s="17">
        <v>1</v>
      </c>
      <c r="B25" s="16"/>
      <c r="C25" s="11" t="s">
        <v>14</v>
      </c>
      <c r="D25" s="15">
        <v>1</v>
      </c>
      <c r="E25" s="15"/>
      <c r="F25" s="9" t="s">
        <v>50</v>
      </c>
      <c r="G25" s="3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45">
      <c r="A26" s="17">
        <v>2</v>
      </c>
      <c r="B26" s="16"/>
      <c r="C26" s="11" t="s">
        <v>13</v>
      </c>
      <c r="D26" s="15">
        <v>1</v>
      </c>
      <c r="E26" s="15"/>
      <c r="F26" s="9" t="s">
        <v>51</v>
      </c>
      <c r="G26" s="3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45">
      <c r="A27" s="17">
        <v>3</v>
      </c>
      <c r="B27" s="16"/>
      <c r="C27" s="11" t="s">
        <v>12</v>
      </c>
      <c r="D27" s="15">
        <v>1</v>
      </c>
      <c r="E27" s="15"/>
      <c r="F27" s="9" t="s">
        <v>52</v>
      </c>
      <c r="G27" s="3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45">
      <c r="A28" s="17">
        <v>4</v>
      </c>
      <c r="B28" s="16"/>
      <c r="C28" s="11" t="s">
        <v>11</v>
      </c>
      <c r="D28" s="15">
        <v>1</v>
      </c>
      <c r="E28" s="15"/>
      <c r="F28" s="9" t="s">
        <v>53</v>
      </c>
      <c r="G28" s="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58.5" customHeight="1">
      <c r="A29" s="37" t="s">
        <v>1</v>
      </c>
      <c r="B29" s="38"/>
      <c r="C29" s="39"/>
      <c r="D29" s="18">
        <f>SUM(D25:D28)</f>
        <v>4</v>
      </c>
      <c r="E29" s="18">
        <f>SUM(E25:E28)</f>
        <v>0</v>
      </c>
      <c r="F29" s="31">
        <f>SUM(D29:E29)</f>
        <v>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30" customHeight="1" thickBot="1">
      <c r="A30" s="43"/>
      <c r="B30" s="44"/>
      <c r="C30" s="44"/>
      <c r="D30" s="44"/>
      <c r="E30" s="44"/>
      <c r="F30" s="4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52.5" customHeight="1" thickBot="1">
      <c r="A31" s="49" t="s">
        <v>10</v>
      </c>
      <c r="B31" s="50"/>
      <c r="C31" s="51"/>
      <c r="D31" s="51"/>
      <c r="E31" s="51"/>
      <c r="F31" s="5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54.75" customHeight="1">
      <c r="A32" s="53" t="s">
        <v>9</v>
      </c>
      <c r="B32" s="54"/>
      <c r="C32" s="55"/>
      <c r="D32" s="59" t="s">
        <v>8</v>
      </c>
      <c r="E32" s="59"/>
      <c r="F32" s="60" t="s">
        <v>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53.25" customHeight="1" thickBot="1">
      <c r="A33" s="56"/>
      <c r="B33" s="57"/>
      <c r="C33" s="58"/>
      <c r="D33" s="14" t="s">
        <v>6</v>
      </c>
      <c r="E33" s="14" t="s">
        <v>5</v>
      </c>
      <c r="F33" s="6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61.5" customHeight="1">
      <c r="A34" s="13">
        <v>1</v>
      </c>
      <c r="B34" s="12"/>
      <c r="C34" s="11" t="s">
        <v>4</v>
      </c>
      <c r="D34" s="10">
        <v>1</v>
      </c>
      <c r="E34" s="10"/>
      <c r="F34" s="32" t="s">
        <v>42</v>
      </c>
      <c r="G34" s="30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61.5" customHeight="1">
      <c r="A35" s="13">
        <v>2</v>
      </c>
      <c r="B35" s="12"/>
      <c r="C35" s="11" t="s">
        <v>3</v>
      </c>
      <c r="D35" s="10">
        <v>1</v>
      </c>
      <c r="E35" s="10"/>
      <c r="F35" s="9" t="s">
        <v>43</v>
      </c>
      <c r="G35" s="3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61.5" customHeight="1">
      <c r="A36" s="13">
        <v>3</v>
      </c>
      <c r="B36" s="12"/>
      <c r="C36" s="11" t="s">
        <v>2</v>
      </c>
      <c r="D36" s="10">
        <v>1</v>
      </c>
      <c r="E36" s="10"/>
      <c r="F36" s="9" t="s">
        <v>44</v>
      </c>
      <c r="G36" s="30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24.75" customHeight="1" thickBot="1">
      <c r="A37" s="40" t="s">
        <v>1</v>
      </c>
      <c r="B37" s="41"/>
      <c r="C37" s="42"/>
      <c r="D37" s="7">
        <f>D34+D35+D36</f>
        <v>3</v>
      </c>
      <c r="E37" s="7">
        <f>E34+E35+E36</f>
        <v>0</v>
      </c>
      <c r="F37" s="7">
        <f>D37+E37</f>
        <v>3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24.75" customHeight="1" thickBot="1">
      <c r="A38" s="43"/>
      <c r="B38" s="44"/>
      <c r="C38" s="44"/>
      <c r="D38" s="44"/>
      <c r="E38" s="44"/>
      <c r="F38" s="4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24.75" customHeight="1" thickBot="1">
      <c r="A39" s="46" t="s">
        <v>0</v>
      </c>
      <c r="B39" s="47"/>
      <c r="C39" s="48"/>
      <c r="D39" s="5">
        <f>D37+D29+D20</f>
        <v>11</v>
      </c>
      <c r="E39" s="5">
        <f>E37+E29+E20</f>
        <v>0</v>
      </c>
      <c r="F39" s="5">
        <f>+D39+E39</f>
        <v>11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24.75" customHeight="1" thickBot="1">
      <c r="A40" s="43"/>
      <c r="B40" s="44"/>
      <c r="C40" s="44"/>
      <c r="D40" s="44"/>
      <c r="E40" s="44"/>
      <c r="F40" s="4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24" ht="15">
      <c r="A41" s="26"/>
      <c r="B41" s="26"/>
      <c r="C41" s="26"/>
      <c r="D41" s="27"/>
      <c r="E41" s="27"/>
      <c r="F41" s="28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15">
      <c r="A42" s="26"/>
      <c r="B42" s="26"/>
      <c r="C42" s="26"/>
      <c r="D42" s="27"/>
      <c r="E42" s="27"/>
      <c r="F42" s="28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5">
      <c r="A43" s="26"/>
      <c r="B43" s="26"/>
      <c r="C43" s="26"/>
      <c r="D43" s="27"/>
      <c r="E43" s="27"/>
      <c r="F43" s="2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15">
      <c r="A44" s="26"/>
      <c r="B44" s="26"/>
      <c r="C44" s="26"/>
      <c r="D44" s="27"/>
      <c r="E44" s="27"/>
      <c r="F44" s="28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5">
      <c r="A45" s="26"/>
      <c r="B45" s="26"/>
      <c r="C45" s="26"/>
      <c r="D45" s="27"/>
      <c r="E45" s="27"/>
      <c r="F45" s="28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5">
      <c r="A46" s="26"/>
      <c r="B46" s="26"/>
      <c r="C46" s="26"/>
      <c r="D46" s="27"/>
      <c r="E46" s="27"/>
      <c r="F46" s="2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5">
      <c r="A47" s="26"/>
      <c r="B47" s="26"/>
      <c r="C47" s="26"/>
      <c r="D47" s="27"/>
      <c r="E47" s="27"/>
      <c r="F47" s="2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5">
      <c r="A48" s="26"/>
      <c r="B48" s="26"/>
      <c r="C48" s="26"/>
      <c r="D48" s="27"/>
      <c r="E48" s="27"/>
      <c r="F48" s="28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15">
      <c r="A49" s="26"/>
      <c r="B49" s="26"/>
      <c r="C49" s="26"/>
      <c r="D49" s="27"/>
      <c r="E49" s="27"/>
      <c r="F49" s="2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15">
      <c r="A50" s="26"/>
      <c r="B50" s="26"/>
      <c r="C50" s="26"/>
      <c r="D50" s="27"/>
      <c r="E50" s="27"/>
      <c r="F50" s="28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15">
      <c r="A51" s="26"/>
      <c r="B51" s="26"/>
      <c r="C51" s="26"/>
      <c r="D51" s="27"/>
      <c r="E51" s="27"/>
      <c r="F51" s="2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5">
      <c r="A52" s="26"/>
      <c r="B52" s="26"/>
      <c r="C52" s="26"/>
      <c r="D52" s="27"/>
      <c r="E52" s="27"/>
      <c r="F52" s="2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15">
      <c r="A53" s="26"/>
      <c r="B53" s="26"/>
      <c r="C53" s="26"/>
      <c r="D53" s="27"/>
      <c r="E53" s="27"/>
      <c r="F53" s="2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15">
      <c r="A54" s="26"/>
      <c r="B54" s="26"/>
      <c r="C54" s="26"/>
      <c r="D54" s="27"/>
      <c r="E54" s="27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15">
      <c r="A55" s="26"/>
      <c r="B55" s="26"/>
      <c r="C55" s="26"/>
      <c r="D55" s="27"/>
      <c r="E55" s="27"/>
      <c r="F55" s="2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5">
      <c r="A56" s="26"/>
      <c r="B56" s="26"/>
      <c r="C56" s="26"/>
      <c r="D56" s="27"/>
      <c r="E56" s="27"/>
      <c r="F56" s="28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5">
      <c r="A57" s="26"/>
      <c r="B57" s="26"/>
      <c r="C57" s="26"/>
      <c r="D57" s="27"/>
      <c r="E57" s="27"/>
      <c r="F57" s="28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5">
      <c r="A58" s="26"/>
      <c r="B58" s="26"/>
      <c r="C58" s="26"/>
      <c r="D58" s="27"/>
      <c r="E58" s="27"/>
      <c r="F58" s="28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15">
      <c r="A59" s="26"/>
      <c r="B59" s="26"/>
      <c r="C59" s="26"/>
      <c r="D59" s="27"/>
      <c r="E59" s="27"/>
      <c r="F59" s="28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5">
      <c r="A60" s="26"/>
      <c r="B60" s="26"/>
      <c r="C60" s="26"/>
      <c r="D60" s="27"/>
      <c r="E60" s="27"/>
      <c r="F60" s="28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15">
      <c r="A61" s="26"/>
      <c r="B61" s="26"/>
      <c r="C61" s="26"/>
      <c r="D61" s="27"/>
      <c r="E61" s="27"/>
      <c r="F61" s="28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5">
      <c r="A62" s="26"/>
      <c r="B62" s="26"/>
      <c r="C62" s="26"/>
      <c r="D62" s="27"/>
      <c r="E62" s="27"/>
      <c r="F62" s="28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ht="15">
      <c r="A63" s="26"/>
      <c r="B63" s="26"/>
      <c r="C63" s="26"/>
      <c r="D63" s="27"/>
      <c r="E63" s="27"/>
      <c r="F63" s="2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15">
      <c r="A64" s="26"/>
      <c r="B64" s="26"/>
      <c r="C64" s="26"/>
      <c r="D64" s="27"/>
      <c r="E64" s="27"/>
      <c r="F64" s="28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15">
      <c r="A65" s="26"/>
      <c r="B65" s="26"/>
      <c r="C65" s="26"/>
      <c r="D65" s="27"/>
      <c r="E65" s="27"/>
      <c r="F65" s="28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15">
      <c r="A66" s="26"/>
      <c r="B66" s="26"/>
      <c r="C66" s="26"/>
      <c r="D66" s="27"/>
      <c r="E66" s="27"/>
      <c r="F66" s="28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ht="15">
      <c r="A67" s="26"/>
      <c r="B67" s="26"/>
      <c r="C67" s="26"/>
      <c r="D67" s="27"/>
      <c r="E67" s="27"/>
      <c r="F67" s="28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15">
      <c r="A68" s="26"/>
      <c r="B68" s="26"/>
      <c r="C68" s="26"/>
      <c r="D68" s="27"/>
      <c r="E68" s="27"/>
      <c r="F68" s="28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ht="15">
      <c r="A69" s="26"/>
      <c r="B69" s="26"/>
      <c r="C69" s="26"/>
      <c r="D69" s="27"/>
      <c r="E69" s="27"/>
      <c r="F69" s="2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ht="15">
      <c r="A70" s="26"/>
      <c r="B70" s="26"/>
      <c r="C70" s="26"/>
      <c r="D70" s="27"/>
      <c r="E70" s="27"/>
      <c r="F70" s="28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15">
      <c r="A71" s="26"/>
      <c r="B71" s="26"/>
      <c r="C71" s="26"/>
      <c r="D71" s="27"/>
      <c r="E71" s="27"/>
      <c r="F71" s="28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ht="15">
      <c r="A72" s="26"/>
      <c r="B72" s="26"/>
      <c r="C72" s="26"/>
      <c r="D72" s="27"/>
      <c r="E72" s="27"/>
      <c r="F72" s="28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15">
      <c r="A73" s="26"/>
      <c r="B73" s="26"/>
      <c r="C73" s="26"/>
      <c r="D73" s="27"/>
      <c r="E73" s="27"/>
      <c r="F73" s="28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ht="15">
      <c r="A74" s="26"/>
      <c r="B74" s="26"/>
      <c r="C74" s="26"/>
      <c r="D74" s="27"/>
      <c r="E74" s="27"/>
      <c r="F74" s="28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5">
      <c r="A75" s="26"/>
      <c r="B75" s="26"/>
      <c r="C75" s="26"/>
      <c r="D75" s="27"/>
      <c r="E75" s="27"/>
      <c r="F75" s="28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5">
      <c r="A76" s="26"/>
      <c r="B76" s="26"/>
      <c r="C76" s="26"/>
      <c r="D76" s="27"/>
      <c r="E76" s="27"/>
      <c r="F76" s="28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5">
      <c r="A77" s="26"/>
      <c r="B77" s="26"/>
      <c r="C77" s="26"/>
      <c r="D77" s="27"/>
      <c r="E77" s="27"/>
      <c r="F77" s="28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5">
      <c r="A78" s="26"/>
      <c r="B78" s="26"/>
      <c r="C78" s="26"/>
      <c r="D78" s="27"/>
      <c r="E78" s="27"/>
      <c r="F78" s="28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5">
      <c r="A79" s="26"/>
      <c r="B79" s="26"/>
      <c r="C79" s="26"/>
      <c r="D79" s="27"/>
      <c r="E79" s="27"/>
      <c r="F79" s="2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</sheetData>
  <sheetProtection/>
  <mergeCells count="29">
    <mergeCell ref="A9:F9"/>
    <mergeCell ref="A8:F8"/>
    <mergeCell ref="A4:F4"/>
    <mergeCell ref="A5:F5"/>
    <mergeCell ref="A6:F6"/>
    <mergeCell ref="A7:F7"/>
    <mergeCell ref="A23:C24"/>
    <mergeCell ref="D23:E23"/>
    <mergeCell ref="F23:F24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F22"/>
    <mergeCell ref="A29:C29"/>
    <mergeCell ref="A37:C37"/>
    <mergeCell ref="A38:F38"/>
    <mergeCell ref="A39:C39"/>
    <mergeCell ref="A40:F40"/>
    <mergeCell ref="A30:F30"/>
    <mergeCell ref="A31:F31"/>
    <mergeCell ref="A32:C33"/>
    <mergeCell ref="D32:E32"/>
    <mergeCell ref="F32:F33"/>
  </mergeCells>
  <hyperlinks>
    <hyperlink ref="F15" r:id="rId1" display="http://www.fgaa.gov.co/transparencia/plan-anticorrupcion"/>
    <hyperlink ref="F16" r:id="rId2" display="http://www.fgaa.gov.co/transparencia/plan-anticorrupcion"/>
    <hyperlink ref="F18" r:id="rId3" display="http://www.fgaa.gov.co/transparencia/plan-anticorrupcion"/>
    <hyperlink ref="F19" r:id="rId4" display="http://www.fgaa.gov.co/transparencia/plan-anticorrupc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F13" sqref="F13"/>
    </sheetView>
  </sheetViews>
  <sheetFormatPr defaultColWidth="11.421875" defaultRowHeight="15"/>
  <cols>
    <col min="1" max="2" width="4.140625" style="1" customWidth="1"/>
    <col min="3" max="3" width="50.57421875" style="1" customWidth="1"/>
    <col min="4" max="4" width="17.421875" style="3" customWidth="1"/>
    <col min="5" max="5" width="17.00390625" style="3" customWidth="1"/>
    <col min="6" max="6" width="87.7109375" style="2" customWidth="1"/>
    <col min="7" max="16384" width="11.421875" style="1" customWidth="1"/>
  </cols>
  <sheetData>
    <row r="1" spans="1:6" ht="45" customHeight="1">
      <c r="A1" s="87" t="s">
        <v>39</v>
      </c>
      <c r="B1" s="65"/>
      <c r="C1" s="88"/>
      <c r="D1" s="88"/>
      <c r="E1" s="88"/>
      <c r="F1" s="89"/>
    </row>
    <row r="2" spans="1:6" ht="12" customHeight="1" thickBot="1">
      <c r="A2" s="43"/>
      <c r="B2" s="44"/>
      <c r="C2" s="44"/>
      <c r="D2" s="44"/>
      <c r="E2" s="44"/>
      <c r="F2" s="45"/>
    </row>
    <row r="3" spans="1:7" ht="77.25" customHeight="1">
      <c r="A3" s="99" t="s">
        <v>38</v>
      </c>
      <c r="B3" s="100"/>
      <c r="C3" s="101"/>
      <c r="D3" s="101"/>
      <c r="E3" s="101"/>
      <c r="F3" s="102"/>
      <c r="G3" s="19"/>
    </row>
    <row r="4" spans="1:7" ht="12" customHeight="1" thickBot="1">
      <c r="A4" s="43"/>
      <c r="B4" s="44"/>
      <c r="C4" s="44"/>
      <c r="D4" s="44"/>
      <c r="E4" s="44"/>
      <c r="F4" s="45"/>
      <c r="G4" s="19"/>
    </row>
    <row r="5" spans="1:7" ht="105.75" customHeight="1" thickBot="1">
      <c r="A5" s="83" t="s">
        <v>37</v>
      </c>
      <c r="B5" s="84"/>
      <c r="C5" s="85"/>
      <c r="D5" s="85"/>
      <c r="E5" s="85"/>
      <c r="F5" s="86"/>
      <c r="G5" s="19"/>
    </row>
    <row r="6" spans="1:6" ht="12" customHeight="1">
      <c r="A6" s="80"/>
      <c r="B6" s="81"/>
      <c r="C6" s="81"/>
      <c r="D6" s="81"/>
      <c r="E6" s="81"/>
      <c r="F6" s="82"/>
    </row>
    <row r="7" spans="1:6" ht="45" customHeight="1">
      <c r="A7" s="63" t="s">
        <v>24</v>
      </c>
      <c r="B7" s="64"/>
      <c r="C7" s="65"/>
      <c r="D7" s="66" t="s">
        <v>40</v>
      </c>
      <c r="E7" s="67"/>
      <c r="F7" s="68"/>
    </row>
    <row r="8" spans="1:6" ht="12" customHeight="1" thickBot="1">
      <c r="A8" s="43"/>
      <c r="B8" s="44"/>
      <c r="C8" s="44"/>
      <c r="D8" s="44"/>
      <c r="E8" s="44"/>
      <c r="F8" s="45"/>
    </row>
    <row r="9" spans="1:6" ht="77.25" customHeight="1" thickBot="1">
      <c r="A9" s="69" t="s">
        <v>36</v>
      </c>
      <c r="B9" s="70"/>
      <c r="C9" s="71"/>
      <c r="D9" s="71"/>
      <c r="E9" s="71"/>
      <c r="F9" s="72"/>
    </row>
    <row r="10" spans="1:6" ht="45.75" customHeight="1">
      <c r="A10" s="73" t="s">
        <v>35</v>
      </c>
      <c r="B10" s="74"/>
      <c r="C10" s="75"/>
      <c r="D10" s="59" t="s">
        <v>8</v>
      </c>
      <c r="E10" s="59"/>
      <c r="F10" s="60" t="s">
        <v>7</v>
      </c>
    </row>
    <row r="11" spans="1:6" ht="30" customHeight="1" thickBot="1">
      <c r="A11" s="40"/>
      <c r="B11" s="41"/>
      <c r="C11" s="39"/>
      <c r="D11" s="25" t="s">
        <v>6</v>
      </c>
      <c r="E11" s="25" t="s">
        <v>5</v>
      </c>
      <c r="F11" s="104"/>
    </row>
    <row r="12" spans="1:7" ht="45" customHeight="1">
      <c r="A12" s="13">
        <v>1</v>
      </c>
      <c r="B12" s="12"/>
      <c r="C12" s="22" t="s">
        <v>34</v>
      </c>
      <c r="D12" s="15">
        <v>1</v>
      </c>
      <c r="E12" s="15"/>
      <c r="F12" s="34" t="s">
        <v>49</v>
      </c>
      <c r="G12" s="8"/>
    </row>
    <row r="13" spans="1:7" ht="45" customHeight="1" thickBot="1">
      <c r="A13" s="24">
        <v>2</v>
      </c>
      <c r="B13" s="23"/>
      <c r="C13" s="22" t="s">
        <v>33</v>
      </c>
      <c r="D13" s="15">
        <v>1</v>
      </c>
      <c r="E13" s="15"/>
      <c r="F13" s="34" t="s">
        <v>41</v>
      </c>
      <c r="G13" s="8"/>
    </row>
    <row r="14" spans="1:6" ht="24" customHeight="1" thickBot="1">
      <c r="A14" s="46" t="s">
        <v>0</v>
      </c>
      <c r="B14" s="47"/>
      <c r="C14" s="103"/>
      <c r="D14" s="21">
        <f>D12+D13</f>
        <v>2</v>
      </c>
      <c r="E14" s="21">
        <f>E12+E13</f>
        <v>0</v>
      </c>
      <c r="F14" s="20"/>
    </row>
    <row r="15" spans="1:7" ht="72.75" customHeight="1" thickBot="1">
      <c r="A15" s="96" t="s">
        <v>32</v>
      </c>
      <c r="B15" s="97"/>
      <c r="C15" s="97"/>
      <c r="D15" s="97"/>
      <c r="E15" s="97"/>
      <c r="F15" s="98"/>
      <c r="G15" s="8"/>
    </row>
    <row r="16" spans="1:6" ht="23.25">
      <c r="A16" s="53" t="s">
        <v>31</v>
      </c>
      <c r="B16" s="54"/>
      <c r="C16" s="55"/>
      <c r="D16" s="59" t="s">
        <v>8</v>
      </c>
      <c r="E16" s="59"/>
      <c r="F16" s="60" t="s">
        <v>7</v>
      </c>
    </row>
    <row r="17" spans="1:6" ht="45" customHeight="1" thickBot="1">
      <c r="A17" s="56"/>
      <c r="B17" s="57"/>
      <c r="C17" s="58"/>
      <c r="D17" s="14" t="s">
        <v>6</v>
      </c>
      <c r="E17" s="14" t="s">
        <v>5</v>
      </c>
      <c r="F17" s="61"/>
    </row>
    <row r="18" spans="1:6" ht="99" customHeight="1">
      <c r="A18" s="13">
        <v>1</v>
      </c>
      <c r="B18" s="12"/>
      <c r="C18" s="11" t="s">
        <v>30</v>
      </c>
      <c r="D18" s="10">
        <v>1</v>
      </c>
      <c r="E18" s="10"/>
      <c r="F18" s="33" t="s">
        <v>45</v>
      </c>
    </row>
    <row r="19" spans="1:6" ht="99" customHeight="1">
      <c r="A19" s="13">
        <v>2</v>
      </c>
      <c r="B19" s="12"/>
      <c r="C19" s="11" t="s">
        <v>29</v>
      </c>
      <c r="D19" s="10">
        <v>1</v>
      </c>
      <c r="E19" s="10"/>
      <c r="F19" s="32" t="s">
        <v>46</v>
      </c>
    </row>
    <row r="20" spans="1:6" ht="30">
      <c r="A20" s="13">
        <v>3</v>
      </c>
      <c r="B20" s="16"/>
      <c r="C20" s="11" t="s">
        <v>28</v>
      </c>
      <c r="D20" s="15">
        <v>1</v>
      </c>
      <c r="E20" s="15"/>
      <c r="F20" s="32" t="s">
        <v>47</v>
      </c>
    </row>
    <row r="21" spans="1:6" ht="24" thickBot="1">
      <c r="A21" s="40" t="s">
        <v>1</v>
      </c>
      <c r="B21" s="41"/>
      <c r="C21" s="42"/>
      <c r="D21" s="7">
        <f>D18+D19+D20</f>
        <v>3</v>
      </c>
      <c r="E21" s="7">
        <f>E18+E19+E20</f>
        <v>0</v>
      </c>
      <c r="F21" s="6"/>
    </row>
    <row r="22" spans="1:6" ht="30" customHeight="1" thickBot="1">
      <c r="A22" s="46" t="s">
        <v>0</v>
      </c>
      <c r="B22" s="47"/>
      <c r="C22" s="48"/>
      <c r="D22" s="5">
        <f>D14+D21</f>
        <v>5</v>
      </c>
      <c r="E22" s="5">
        <f>E14+E21</f>
        <v>0</v>
      </c>
      <c r="F22" s="4"/>
    </row>
    <row r="23" spans="1:6" ht="16.5" thickBot="1">
      <c r="A23" s="93"/>
      <c r="B23" s="94"/>
      <c r="C23" s="94"/>
      <c r="D23" s="94"/>
      <c r="E23" s="94"/>
      <c r="F23" s="95"/>
    </row>
  </sheetData>
  <sheetProtection/>
  <mergeCells count="21"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  <mergeCell ref="A22:C22"/>
    <mergeCell ref="A23:F23"/>
    <mergeCell ref="A16:C17"/>
    <mergeCell ref="D16:E16"/>
    <mergeCell ref="F16:F17"/>
    <mergeCell ref="A21:C21"/>
  </mergeCells>
  <hyperlinks>
    <hyperlink ref="F12" r:id="rId1" display="http://www.fgaa.gov.co/transparencia/plan-anticorrupcion"/>
    <hyperlink ref="F13" r:id="rId2" display="http://www.fgaa.gov.co/transparencia/plan-anticorrupcio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2019-06-28T17:51:23Z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